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70"/>
  </bookViews>
  <sheets>
    <sheet name="ASICS AW23" sheetId="2" r:id="rId1"/>
  </sheets>
  <definedNames>
    <definedName name="_xlnm._FilterDatabase" localSheetId="0" hidden="1">'ASICS AW23'!$A$4:$AN$16</definedName>
  </definedNames>
  <calcPr calcId="144525"/>
</workbook>
</file>

<file path=xl/sharedStrings.xml><?xml version="1.0" encoding="utf-8"?>
<sst xmlns="http://schemas.openxmlformats.org/spreadsheetml/2006/main" count="105" uniqueCount="55">
  <si>
    <t>Scale</t>
  </si>
  <si>
    <t>A(US)</t>
  </si>
  <si>
    <t>5H</t>
  </si>
  <si>
    <t>6H</t>
  </si>
  <si>
    <t>7H</t>
  </si>
  <si>
    <t>8H</t>
  </si>
  <si>
    <t>9H</t>
  </si>
  <si>
    <t>10H</t>
  </si>
  <si>
    <t>11H</t>
  </si>
  <si>
    <t>12H</t>
  </si>
  <si>
    <t>13H</t>
  </si>
  <si>
    <t>I</t>
  </si>
  <si>
    <t>2H</t>
  </si>
  <si>
    <t>3H</t>
  </si>
  <si>
    <t>4H</t>
  </si>
  <si>
    <t>Product Code</t>
  </si>
  <si>
    <t>Image</t>
  </si>
  <si>
    <t>Item description</t>
  </si>
  <si>
    <t>Color description</t>
  </si>
  <si>
    <t>Gender</t>
  </si>
  <si>
    <t>Category</t>
  </si>
  <si>
    <t>WHS</t>
  </si>
  <si>
    <t>WHS VALUE</t>
  </si>
  <si>
    <t>SRP</t>
  </si>
  <si>
    <t>Total QTY</t>
  </si>
  <si>
    <t>1011B683_001</t>
  </si>
  <si>
    <t>GEL-CUMULUS 25 GTX</t>
  </si>
  <si>
    <t>BLACK/NEON LIME</t>
  </si>
  <si>
    <t>MEN</t>
  </si>
  <si>
    <t>RUNNING</t>
  </si>
  <si>
    <t>1011B608_002</t>
  </si>
  <si>
    <t>GEL-Trabuco 11 GTX</t>
  </si>
  <si>
    <t>BLACK/CARRIER GREY</t>
  </si>
  <si>
    <t>1011B608_003</t>
  </si>
  <si>
    <t>BLACK/ANTIQUE RED</t>
  </si>
  <si>
    <t>1011B684_001</t>
  </si>
  <si>
    <t>GT-1000 12 GTX</t>
  </si>
  <si>
    <t>BLACK/BRIGHT ORANGE</t>
  </si>
  <si>
    <t>1011B490_001</t>
  </si>
  <si>
    <t>GEL-PULSE 14 GTX</t>
  </si>
  <si>
    <t>BLACK/WHISPER GREEN</t>
  </si>
  <si>
    <t>1011B593_002</t>
  </si>
  <si>
    <t>GEL-SONOMA 7 GTX</t>
  </si>
  <si>
    <t>1011B593_020</t>
  </si>
  <si>
    <t>GRAPHITE GREY/NEON LIME</t>
  </si>
  <si>
    <t>1012B425_002</t>
  </si>
  <si>
    <t>WOMEN</t>
  </si>
  <si>
    <t>1012B425_003</t>
  </si>
  <si>
    <t>BLACK/HOT PINK</t>
  </si>
  <si>
    <t>1012B304_003</t>
  </si>
  <si>
    <t>GT-2000 11 GTX</t>
  </si>
  <si>
    <t>BLACK/INDIGO BLUE</t>
  </si>
  <si>
    <t>1012B414_002</t>
  </si>
  <si>
    <t>1012B414_020</t>
  </si>
  <si>
    <t>GRAPHITE GREY/DEEP OCEAN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</si>
</sst>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178" formatCode="_-* #,##0\ [$€-410]_-;\-* #,##0\ [$€-410]_-;_-* &quot;-&quot;??\ [$€-410]_-;_-@_-"/>
  </numFmts>
  <fonts count="28">
    <font>
      <sz val="11"/>
      <color rgb="FF000000"/>
      <name val="Calibri"/>
      <charset val="134"/>
    </font>
    <font>
      <b/>
      <sz val="11"/>
      <color rgb="FFFF0000"/>
      <name val="Calibri"/>
      <charset val="134"/>
    </font>
    <font>
      <sz val="11"/>
      <color rgb="FFFFFFFF"/>
      <name val="Calibri"/>
      <charset val="134"/>
    </font>
    <font>
      <b/>
      <sz val="11"/>
      <color rgb="FFFFC000"/>
      <name val="Calibri"/>
      <charset val="134"/>
    </font>
    <font>
      <b/>
      <sz val="11"/>
      <color rgb="FFFFFF00"/>
      <name val="Calibri"/>
      <charset val="134"/>
    </font>
    <font>
      <sz val="11"/>
      <name val="Calibri"/>
      <charset val="134"/>
    </font>
    <font>
      <b/>
      <sz val="11"/>
      <color rgb="FF000000"/>
      <name val="Calibri"/>
      <charset val="134"/>
    </font>
    <font>
      <sz val="11"/>
      <color rgb="FFFFC000"/>
      <name val="Calibri"/>
      <charset val="134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1" fillId="13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8" fontId="4" fillId="3" borderId="2" xfId="0" applyNumberFormat="1" applyFont="1" applyFill="1" applyBorder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47625</xdr:colOff>
      <xdr:row>4</xdr:row>
      <xdr:rowOff>47625</xdr:rowOff>
    </xdr:from>
    <xdr:to>
      <xdr:col>1</xdr:col>
      <xdr:colOff>1000125</xdr:colOff>
      <xdr:row>4</xdr:row>
      <xdr:rowOff>590550</xdr:rowOff>
    </xdr:to>
    <xdr:pic>
      <xdr:nvPicPr>
        <xdr:cNvPr id="25" name="Picture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4625" y="98107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5</xdr:row>
      <xdr:rowOff>47625</xdr:rowOff>
    </xdr:from>
    <xdr:to>
      <xdr:col>1</xdr:col>
      <xdr:colOff>1000125</xdr:colOff>
      <xdr:row>5</xdr:row>
      <xdr:rowOff>590550</xdr:rowOff>
    </xdr:to>
    <xdr:pic>
      <xdr:nvPicPr>
        <xdr:cNvPr id="26" name="Picture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44625" y="161734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6</xdr:row>
      <xdr:rowOff>47625</xdr:rowOff>
    </xdr:from>
    <xdr:to>
      <xdr:col>1</xdr:col>
      <xdr:colOff>1000125</xdr:colOff>
      <xdr:row>6</xdr:row>
      <xdr:rowOff>590550</xdr:rowOff>
    </xdr:to>
    <xdr:pic>
      <xdr:nvPicPr>
        <xdr:cNvPr id="27" name="Picture 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444625" y="225361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7</xdr:row>
      <xdr:rowOff>47625</xdr:rowOff>
    </xdr:from>
    <xdr:to>
      <xdr:col>1</xdr:col>
      <xdr:colOff>1000125</xdr:colOff>
      <xdr:row>7</xdr:row>
      <xdr:rowOff>590550</xdr:rowOff>
    </xdr:to>
    <xdr:pic>
      <xdr:nvPicPr>
        <xdr:cNvPr id="44" name="Picture 4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444625" y="288988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8</xdr:row>
      <xdr:rowOff>47625</xdr:rowOff>
    </xdr:from>
    <xdr:to>
      <xdr:col>1</xdr:col>
      <xdr:colOff>1000125</xdr:colOff>
      <xdr:row>8</xdr:row>
      <xdr:rowOff>590550</xdr:rowOff>
    </xdr:to>
    <xdr:pic>
      <xdr:nvPicPr>
        <xdr:cNvPr id="59" name="Picture 5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44625" y="352615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9</xdr:row>
      <xdr:rowOff>47625</xdr:rowOff>
    </xdr:from>
    <xdr:to>
      <xdr:col>1</xdr:col>
      <xdr:colOff>1000125</xdr:colOff>
      <xdr:row>9</xdr:row>
      <xdr:rowOff>590550</xdr:rowOff>
    </xdr:to>
    <xdr:pic>
      <xdr:nvPicPr>
        <xdr:cNvPr id="63" name="Picture 6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44625" y="416242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10</xdr:row>
      <xdr:rowOff>47625</xdr:rowOff>
    </xdr:from>
    <xdr:to>
      <xdr:col>1</xdr:col>
      <xdr:colOff>1000125</xdr:colOff>
      <xdr:row>10</xdr:row>
      <xdr:rowOff>590550</xdr:rowOff>
    </xdr:to>
    <xdr:pic>
      <xdr:nvPicPr>
        <xdr:cNvPr id="64" name="Picture 63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44625" y="479869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11</xdr:row>
      <xdr:rowOff>47625</xdr:rowOff>
    </xdr:from>
    <xdr:to>
      <xdr:col>1</xdr:col>
      <xdr:colOff>1000125</xdr:colOff>
      <xdr:row>11</xdr:row>
      <xdr:rowOff>590550</xdr:rowOff>
    </xdr:to>
    <xdr:pic>
      <xdr:nvPicPr>
        <xdr:cNvPr id="131" name="Picture 130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444625" y="543496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12</xdr:row>
      <xdr:rowOff>47625</xdr:rowOff>
    </xdr:from>
    <xdr:to>
      <xdr:col>1</xdr:col>
      <xdr:colOff>1000125</xdr:colOff>
      <xdr:row>12</xdr:row>
      <xdr:rowOff>590550</xdr:rowOff>
    </xdr:to>
    <xdr:pic>
      <xdr:nvPicPr>
        <xdr:cNvPr id="132" name="Picture 131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444625" y="607123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13</xdr:row>
      <xdr:rowOff>47625</xdr:rowOff>
    </xdr:from>
    <xdr:to>
      <xdr:col>1</xdr:col>
      <xdr:colOff>1000125</xdr:colOff>
      <xdr:row>13</xdr:row>
      <xdr:rowOff>590550</xdr:rowOff>
    </xdr:to>
    <xdr:pic>
      <xdr:nvPicPr>
        <xdr:cNvPr id="133" name="Picture 132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444625" y="670750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14</xdr:row>
      <xdr:rowOff>47625</xdr:rowOff>
    </xdr:from>
    <xdr:to>
      <xdr:col>1</xdr:col>
      <xdr:colOff>1000125</xdr:colOff>
      <xdr:row>14</xdr:row>
      <xdr:rowOff>590550</xdr:rowOff>
    </xdr:to>
    <xdr:pic>
      <xdr:nvPicPr>
        <xdr:cNvPr id="167" name="Picture 166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1444625" y="734377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15</xdr:row>
      <xdr:rowOff>47625</xdr:rowOff>
    </xdr:from>
    <xdr:to>
      <xdr:col>1</xdr:col>
      <xdr:colOff>1000125</xdr:colOff>
      <xdr:row>15</xdr:row>
      <xdr:rowOff>590550</xdr:rowOff>
    </xdr:to>
    <xdr:pic>
      <xdr:nvPicPr>
        <xdr:cNvPr id="168" name="Picture 167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1444625" y="7980045"/>
          <a:ext cx="95250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6"/>
  <sheetViews>
    <sheetView tabSelected="1" workbookViewId="0">
      <pane ySplit="4" topLeftCell="A5" activePane="bottomLeft" state="frozen"/>
      <selection/>
      <selection pane="bottomLeft" activeCell="A4" sqref="A4"/>
    </sheetView>
  </sheetViews>
  <sheetFormatPr defaultColWidth="8.66363636363636" defaultRowHeight="14.5"/>
  <cols>
    <col min="1" max="1" width="20" style="1" customWidth="1"/>
    <col min="2" max="2" width="16" style="1" customWidth="1"/>
    <col min="3" max="3" width="26.4454545454545" style="1" customWidth="1"/>
    <col min="4" max="4" width="29.1090909090909" style="1" customWidth="1"/>
    <col min="5" max="5" width="8" style="1" customWidth="1"/>
    <col min="6" max="6" width="8.89090909090909" style="1" customWidth="1"/>
    <col min="7" max="7" width="9" style="2" customWidth="1"/>
    <col min="8" max="8" width="13.4454545454545" style="3" customWidth="1"/>
    <col min="9" max="9" width="9" style="2" customWidth="1"/>
    <col min="10" max="10" width="8.89090909090909" style="1" customWidth="1"/>
    <col min="11" max="11" width="5.44545454545455" style="1" customWidth="1"/>
    <col min="12" max="32" width="8" style="1" customWidth="1"/>
    <col min="33" max="35" width="20" style="1" customWidth="1"/>
    <col min="36" max="16384" width="8.66363636363636" style="1"/>
  </cols>
  <sheetData>
    <row r="1" spans="1:32">
      <c r="A1" s="4">
        <v>3</v>
      </c>
      <c r="K1" s="6" t="s">
        <v>0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1:32">
      <c r="K2" s="9" t="s">
        <v>1</v>
      </c>
      <c r="L2" s="9">
        <v>5</v>
      </c>
      <c r="M2" s="9" t="s">
        <v>2</v>
      </c>
      <c r="N2" s="9">
        <v>6</v>
      </c>
      <c r="O2" s="9" t="s">
        <v>3</v>
      </c>
      <c r="P2" s="9">
        <v>7</v>
      </c>
      <c r="Q2" s="9" t="s">
        <v>4</v>
      </c>
      <c r="R2" s="9">
        <v>8</v>
      </c>
      <c r="S2" s="9" t="s">
        <v>5</v>
      </c>
      <c r="T2" s="9">
        <v>9</v>
      </c>
      <c r="U2" s="9" t="s">
        <v>6</v>
      </c>
      <c r="V2" s="9">
        <v>10</v>
      </c>
      <c r="W2" s="9" t="s">
        <v>7</v>
      </c>
      <c r="X2" s="9">
        <v>11</v>
      </c>
      <c r="Y2" s="9" t="s">
        <v>8</v>
      </c>
      <c r="Z2" s="9">
        <v>12</v>
      </c>
      <c r="AA2" s="9" t="s">
        <v>9</v>
      </c>
      <c r="AB2" s="9">
        <v>13</v>
      </c>
      <c r="AC2" s="9" t="s">
        <v>10</v>
      </c>
      <c r="AD2" s="9">
        <v>14</v>
      </c>
      <c r="AE2" s="9">
        <v>15</v>
      </c>
      <c r="AF2" s="9">
        <v>16</v>
      </c>
    </row>
    <row r="3" spans="8:32">
      <c r="H3" s="5">
        <f>SUM(H5:H16)</f>
        <v>189645</v>
      </c>
      <c r="I3" s="10"/>
      <c r="J3" s="11">
        <f>SUM(J5:J16)</f>
        <v>2607</v>
      </c>
      <c r="K3" s="9" t="s">
        <v>11</v>
      </c>
      <c r="L3" s="9">
        <v>2</v>
      </c>
      <c r="M3" s="9" t="s">
        <v>12</v>
      </c>
      <c r="N3" s="9">
        <v>3</v>
      </c>
      <c r="O3" s="9" t="s">
        <v>13</v>
      </c>
      <c r="P3" s="9">
        <v>4</v>
      </c>
      <c r="Q3" s="9" t="s">
        <v>14</v>
      </c>
      <c r="R3" s="9">
        <v>5</v>
      </c>
      <c r="S3" s="9" t="s">
        <v>2</v>
      </c>
      <c r="T3" s="9">
        <v>6</v>
      </c>
      <c r="U3" s="9" t="s">
        <v>3</v>
      </c>
      <c r="V3" s="9">
        <v>7</v>
      </c>
      <c r="W3" s="9" t="s">
        <v>4</v>
      </c>
      <c r="X3" s="9">
        <v>8</v>
      </c>
      <c r="Y3" s="9" t="s">
        <v>5</v>
      </c>
      <c r="Z3" s="9">
        <v>9</v>
      </c>
      <c r="AA3" s="9" t="s">
        <v>6</v>
      </c>
      <c r="AB3" s="9">
        <v>10</v>
      </c>
      <c r="AC3" s="9" t="s">
        <v>7</v>
      </c>
      <c r="AD3" s="9">
        <v>11</v>
      </c>
      <c r="AE3" s="9" t="s">
        <v>8</v>
      </c>
      <c r="AF3" s="9">
        <v>12</v>
      </c>
    </row>
    <row r="4" ht="30" customHeight="1" spans="1:32">
      <c r="A4" s="6" t="s">
        <v>15</v>
      </c>
      <c r="B4" s="6" t="s">
        <v>16</v>
      </c>
      <c r="C4" s="6" t="s">
        <v>17</v>
      </c>
      <c r="D4" s="6" t="s">
        <v>18</v>
      </c>
      <c r="E4" s="6" t="s">
        <v>19</v>
      </c>
      <c r="F4" s="6" t="s">
        <v>20</v>
      </c>
      <c r="G4" s="7" t="s">
        <v>21</v>
      </c>
      <c r="H4" s="7" t="s">
        <v>22</v>
      </c>
      <c r="I4" s="7" t="s">
        <v>23</v>
      </c>
      <c r="J4" s="6" t="s">
        <v>24</v>
      </c>
      <c r="K4" s="6" t="s">
        <v>0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50.1" customHeight="1" spans="1:32">
      <c r="A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2">
        <v>85</v>
      </c>
      <c r="H5" s="8">
        <f>+G5*J5</f>
        <v>12665</v>
      </c>
      <c r="I5" s="2">
        <v>170</v>
      </c>
      <c r="J5" s="1">
        <f t="shared" ref="J5:J11" si="0">SUM(L5:AF5)</f>
        <v>149</v>
      </c>
      <c r="K5" s="1" t="s">
        <v>1</v>
      </c>
      <c r="N5" s="12">
        <v>5</v>
      </c>
      <c r="O5" s="12"/>
      <c r="P5" s="12">
        <v>2</v>
      </c>
      <c r="Q5" s="12">
        <v>5</v>
      </c>
      <c r="R5" s="12">
        <v>7</v>
      </c>
      <c r="S5" s="12">
        <v>5</v>
      </c>
      <c r="T5" s="12">
        <v>12</v>
      </c>
      <c r="U5" s="12">
        <v>11</v>
      </c>
      <c r="V5" s="12">
        <v>15</v>
      </c>
      <c r="W5" s="12">
        <v>22</v>
      </c>
      <c r="X5" s="12">
        <v>11</v>
      </c>
      <c r="Y5" s="12">
        <v>16</v>
      </c>
      <c r="Z5" s="12">
        <v>15</v>
      </c>
      <c r="AA5" s="12">
        <v>12</v>
      </c>
      <c r="AB5" s="12">
        <v>6</v>
      </c>
      <c r="AD5" s="12">
        <v>4</v>
      </c>
      <c r="AE5" s="12">
        <v>1</v>
      </c>
      <c r="AF5" s="12"/>
    </row>
    <row r="6" ht="50.1" customHeight="1" spans="1:32">
      <c r="A6" s="1" t="s">
        <v>30</v>
      </c>
      <c r="C6" s="1" t="s">
        <v>31</v>
      </c>
      <c r="D6" s="1" t="s">
        <v>32</v>
      </c>
      <c r="E6" s="1" t="s">
        <v>28</v>
      </c>
      <c r="F6" s="1" t="s">
        <v>29</v>
      </c>
      <c r="G6" s="2">
        <v>85</v>
      </c>
      <c r="H6" s="8">
        <f t="shared" ref="H6:H16" si="1">+G6*J6</f>
        <v>24820</v>
      </c>
      <c r="I6" s="2">
        <v>170</v>
      </c>
      <c r="J6" s="1">
        <f t="shared" si="0"/>
        <v>292</v>
      </c>
      <c r="K6" s="1" t="s">
        <v>1</v>
      </c>
      <c r="N6" s="12"/>
      <c r="O6" s="12"/>
      <c r="P6" s="12">
        <v>12</v>
      </c>
      <c r="Q6" s="12">
        <v>25</v>
      </c>
      <c r="R6" s="12">
        <v>20</v>
      </c>
      <c r="S6" s="12">
        <v>25</v>
      </c>
      <c r="T6" s="12">
        <v>25</v>
      </c>
      <c r="U6" s="12">
        <v>25</v>
      </c>
      <c r="V6" s="12">
        <v>25</v>
      </c>
      <c r="W6" s="12">
        <v>25</v>
      </c>
      <c r="X6" s="12">
        <v>25</v>
      </c>
      <c r="Y6" s="12">
        <v>25</v>
      </c>
      <c r="Z6" s="12">
        <v>25</v>
      </c>
      <c r="AA6" s="12">
        <v>21</v>
      </c>
      <c r="AB6" s="12">
        <v>8</v>
      </c>
      <c r="AD6" s="12">
        <v>6</v>
      </c>
      <c r="AE6" s="12"/>
      <c r="AF6" s="12"/>
    </row>
    <row r="7" ht="50.1" customHeight="1" spans="1:32">
      <c r="A7" s="1" t="s">
        <v>33</v>
      </c>
      <c r="C7" s="1" t="s">
        <v>31</v>
      </c>
      <c r="D7" s="1" t="s">
        <v>34</v>
      </c>
      <c r="E7" s="1" t="s">
        <v>28</v>
      </c>
      <c r="F7" s="1" t="s">
        <v>29</v>
      </c>
      <c r="G7" s="2">
        <v>85</v>
      </c>
      <c r="H7" s="8">
        <f t="shared" si="1"/>
        <v>16830</v>
      </c>
      <c r="I7" s="2">
        <v>170</v>
      </c>
      <c r="J7" s="1">
        <f t="shared" si="0"/>
        <v>198</v>
      </c>
      <c r="K7" s="1" t="s">
        <v>1</v>
      </c>
      <c r="N7" s="12">
        <v>1</v>
      </c>
      <c r="O7" s="12">
        <v>2</v>
      </c>
      <c r="P7" s="12">
        <v>4</v>
      </c>
      <c r="Q7" s="12">
        <v>7</v>
      </c>
      <c r="R7" s="12">
        <v>14</v>
      </c>
      <c r="S7" s="12">
        <v>19</v>
      </c>
      <c r="T7" s="12">
        <v>21</v>
      </c>
      <c r="U7" s="12">
        <v>14</v>
      </c>
      <c r="V7" s="12">
        <v>19</v>
      </c>
      <c r="W7" s="12">
        <v>24</v>
      </c>
      <c r="X7" s="12">
        <v>14</v>
      </c>
      <c r="Y7" s="12">
        <v>16</v>
      </c>
      <c r="Z7" s="12">
        <v>19</v>
      </c>
      <c r="AA7" s="12">
        <v>13</v>
      </c>
      <c r="AB7" s="12">
        <v>3</v>
      </c>
      <c r="AD7" s="12"/>
      <c r="AE7" s="12">
        <v>4</v>
      </c>
      <c r="AF7" s="12">
        <v>4</v>
      </c>
    </row>
    <row r="8" ht="50.1" customHeight="1" spans="1:32">
      <c r="A8" s="1" t="s">
        <v>35</v>
      </c>
      <c r="C8" s="1" t="s">
        <v>36</v>
      </c>
      <c r="D8" s="1" t="s">
        <v>37</v>
      </c>
      <c r="E8" s="1" t="s">
        <v>28</v>
      </c>
      <c r="F8" s="1" t="s">
        <v>29</v>
      </c>
      <c r="G8" s="2">
        <v>75</v>
      </c>
      <c r="H8" s="8">
        <f t="shared" si="1"/>
        <v>17925</v>
      </c>
      <c r="I8" s="2">
        <v>150</v>
      </c>
      <c r="J8" s="1">
        <f t="shared" si="0"/>
        <v>239</v>
      </c>
      <c r="K8" s="1" t="s">
        <v>1</v>
      </c>
      <c r="N8" s="12"/>
      <c r="O8" s="12"/>
      <c r="P8" s="12">
        <v>3</v>
      </c>
      <c r="Q8" s="12">
        <v>10</v>
      </c>
      <c r="R8" s="12">
        <v>21</v>
      </c>
      <c r="S8" s="12">
        <v>23</v>
      </c>
      <c r="T8" s="12">
        <v>25</v>
      </c>
      <c r="U8" s="12">
        <v>25</v>
      </c>
      <c r="V8" s="12">
        <v>25</v>
      </c>
      <c r="W8" s="12">
        <v>25</v>
      </c>
      <c r="X8" s="12">
        <v>25</v>
      </c>
      <c r="Y8" s="12">
        <v>18</v>
      </c>
      <c r="Z8" s="12">
        <v>11</v>
      </c>
      <c r="AA8" s="12">
        <v>8</v>
      </c>
      <c r="AB8" s="12">
        <v>6</v>
      </c>
      <c r="AD8" s="12">
        <v>8</v>
      </c>
      <c r="AE8" s="12">
        <v>3</v>
      </c>
      <c r="AF8" s="12">
        <v>3</v>
      </c>
    </row>
    <row r="9" ht="50.1" customHeight="1" spans="1:31">
      <c r="A9" s="1" t="s">
        <v>38</v>
      </c>
      <c r="C9" s="1" t="s">
        <v>39</v>
      </c>
      <c r="D9" s="1" t="s">
        <v>40</v>
      </c>
      <c r="E9" s="1" t="s">
        <v>28</v>
      </c>
      <c r="F9" s="1" t="s">
        <v>29</v>
      </c>
      <c r="G9" s="2">
        <v>65</v>
      </c>
      <c r="H9" s="8">
        <f t="shared" si="1"/>
        <v>13520</v>
      </c>
      <c r="I9" s="2">
        <v>130</v>
      </c>
      <c r="J9" s="1">
        <f t="shared" si="0"/>
        <v>208</v>
      </c>
      <c r="K9" s="1" t="s">
        <v>1</v>
      </c>
      <c r="N9" s="12"/>
      <c r="O9" s="12">
        <v>5</v>
      </c>
      <c r="P9" s="12"/>
      <c r="Q9" s="12">
        <v>1</v>
      </c>
      <c r="R9" s="12">
        <v>16</v>
      </c>
      <c r="S9" s="12">
        <v>25</v>
      </c>
      <c r="T9" s="12">
        <v>25</v>
      </c>
      <c r="U9" s="12">
        <v>25</v>
      </c>
      <c r="V9" s="12">
        <v>25</v>
      </c>
      <c r="W9" s="12">
        <v>25</v>
      </c>
      <c r="X9" s="12">
        <v>21</v>
      </c>
      <c r="Y9" s="12">
        <v>16</v>
      </c>
      <c r="Z9" s="12">
        <v>13</v>
      </c>
      <c r="AA9" s="12">
        <v>4</v>
      </c>
      <c r="AB9" s="12"/>
      <c r="AD9" s="12">
        <v>7</v>
      </c>
      <c r="AE9" s="12"/>
    </row>
    <row r="10" ht="50.1" customHeight="1" spans="1:31">
      <c r="A10" s="1" t="s">
        <v>41</v>
      </c>
      <c r="C10" s="1" t="s">
        <v>42</v>
      </c>
      <c r="D10" s="1" t="s">
        <v>32</v>
      </c>
      <c r="E10" s="1" t="s">
        <v>28</v>
      </c>
      <c r="F10" s="1" t="s">
        <v>29</v>
      </c>
      <c r="G10" s="2">
        <v>60</v>
      </c>
      <c r="H10" s="8">
        <f t="shared" si="1"/>
        <v>16140</v>
      </c>
      <c r="I10" s="2">
        <v>120</v>
      </c>
      <c r="J10" s="1">
        <f t="shared" si="0"/>
        <v>269</v>
      </c>
      <c r="K10" s="1" t="s">
        <v>1</v>
      </c>
      <c r="N10" s="12">
        <v>2</v>
      </c>
      <c r="O10" s="12">
        <v>2</v>
      </c>
      <c r="P10" s="12"/>
      <c r="Q10" s="12">
        <v>25</v>
      </c>
      <c r="R10" s="12">
        <v>25</v>
      </c>
      <c r="S10" s="12">
        <v>25</v>
      </c>
      <c r="T10" s="12">
        <v>25</v>
      </c>
      <c r="U10" s="12">
        <v>25</v>
      </c>
      <c r="V10" s="12">
        <v>25</v>
      </c>
      <c r="W10" s="12">
        <v>25</v>
      </c>
      <c r="X10" s="12">
        <v>25</v>
      </c>
      <c r="Y10" s="12">
        <v>25</v>
      </c>
      <c r="Z10" s="12">
        <v>11</v>
      </c>
      <c r="AA10" s="12">
        <v>24</v>
      </c>
      <c r="AB10" s="12"/>
      <c r="AD10" s="12">
        <v>5</v>
      </c>
      <c r="AE10" s="12"/>
    </row>
    <row r="11" ht="50.1" customHeight="1" spans="1:31">
      <c r="A11" s="1" t="s">
        <v>43</v>
      </c>
      <c r="C11" s="1" t="s">
        <v>42</v>
      </c>
      <c r="D11" s="1" t="s">
        <v>44</v>
      </c>
      <c r="E11" s="1" t="s">
        <v>28</v>
      </c>
      <c r="F11" s="1" t="s">
        <v>29</v>
      </c>
      <c r="G11" s="2">
        <v>60</v>
      </c>
      <c r="H11" s="8">
        <f t="shared" si="1"/>
        <v>18180</v>
      </c>
      <c r="I11" s="2">
        <v>120</v>
      </c>
      <c r="J11" s="1">
        <f t="shared" si="0"/>
        <v>303</v>
      </c>
      <c r="K11" s="1" t="s">
        <v>1</v>
      </c>
      <c r="N11" s="12">
        <v>1</v>
      </c>
      <c r="O11" s="12">
        <v>6</v>
      </c>
      <c r="P11" s="12">
        <v>10</v>
      </c>
      <c r="Q11" s="12">
        <v>18</v>
      </c>
      <c r="R11" s="12">
        <v>25</v>
      </c>
      <c r="S11" s="12">
        <v>25</v>
      </c>
      <c r="T11" s="12">
        <v>25</v>
      </c>
      <c r="U11" s="12">
        <v>25</v>
      </c>
      <c r="V11" s="12">
        <v>25</v>
      </c>
      <c r="W11" s="12">
        <v>25</v>
      </c>
      <c r="X11" s="12">
        <v>25</v>
      </c>
      <c r="Y11" s="12">
        <v>25</v>
      </c>
      <c r="Z11" s="12">
        <v>17</v>
      </c>
      <c r="AA11" s="12">
        <v>16</v>
      </c>
      <c r="AB11" s="12">
        <v>7</v>
      </c>
      <c r="AD11" s="12">
        <v>25</v>
      </c>
      <c r="AE11" s="12">
        <v>3</v>
      </c>
    </row>
    <row r="12" ht="50.1" customHeight="1" spans="1:26">
      <c r="A12" s="1" t="s">
        <v>45</v>
      </c>
      <c r="C12" s="1" t="s">
        <v>31</v>
      </c>
      <c r="D12" s="1" t="s">
        <v>32</v>
      </c>
      <c r="E12" s="1" t="s">
        <v>46</v>
      </c>
      <c r="F12" s="1" t="s">
        <v>29</v>
      </c>
      <c r="G12" s="2">
        <v>85</v>
      </c>
      <c r="H12" s="8">
        <f t="shared" si="1"/>
        <v>15045</v>
      </c>
      <c r="I12" s="2">
        <v>170</v>
      </c>
      <c r="J12" s="1">
        <f t="shared" ref="J12:J14" si="2">SUM(L12:AF12)</f>
        <v>177</v>
      </c>
      <c r="K12" s="1" t="s">
        <v>1</v>
      </c>
      <c r="L12" s="12">
        <v>12</v>
      </c>
      <c r="M12" s="12">
        <v>11</v>
      </c>
      <c r="N12" s="12">
        <v>11</v>
      </c>
      <c r="O12" s="12">
        <v>25</v>
      </c>
      <c r="P12" s="12">
        <v>10</v>
      </c>
      <c r="Q12" s="12">
        <v>7</v>
      </c>
      <c r="R12" s="12">
        <v>9</v>
      </c>
      <c r="S12" s="12">
        <v>18</v>
      </c>
      <c r="T12" s="12">
        <v>12</v>
      </c>
      <c r="U12" s="12">
        <v>24</v>
      </c>
      <c r="V12" s="12">
        <v>7</v>
      </c>
      <c r="W12" s="12">
        <v>8</v>
      </c>
      <c r="X12" s="12">
        <v>22</v>
      </c>
      <c r="Y12" s="12">
        <v>1</v>
      </c>
      <c r="Z12" s="12"/>
    </row>
    <row r="13" ht="50.1" customHeight="1" spans="1:26">
      <c r="A13" s="1" t="s">
        <v>47</v>
      </c>
      <c r="C13" s="1" t="s">
        <v>31</v>
      </c>
      <c r="D13" s="1" t="s">
        <v>48</v>
      </c>
      <c r="E13" s="1" t="s">
        <v>46</v>
      </c>
      <c r="F13" s="1" t="s">
        <v>29</v>
      </c>
      <c r="G13" s="2">
        <v>85</v>
      </c>
      <c r="H13" s="8">
        <f t="shared" si="1"/>
        <v>18445</v>
      </c>
      <c r="I13" s="2">
        <v>170</v>
      </c>
      <c r="J13" s="1">
        <f t="shared" si="2"/>
        <v>217</v>
      </c>
      <c r="K13" s="1" t="s">
        <v>1</v>
      </c>
      <c r="L13" s="12">
        <v>2</v>
      </c>
      <c r="M13" s="12">
        <v>3</v>
      </c>
      <c r="N13" s="12">
        <v>3</v>
      </c>
      <c r="O13" s="12">
        <v>16</v>
      </c>
      <c r="P13" s="12">
        <v>25</v>
      </c>
      <c r="Q13" s="12">
        <v>25</v>
      </c>
      <c r="R13" s="12">
        <v>25</v>
      </c>
      <c r="S13" s="12">
        <v>25</v>
      </c>
      <c r="T13" s="12">
        <v>22</v>
      </c>
      <c r="U13" s="12">
        <v>25</v>
      </c>
      <c r="V13" s="12">
        <v>24</v>
      </c>
      <c r="W13" s="12">
        <v>7</v>
      </c>
      <c r="X13" s="12">
        <v>6</v>
      </c>
      <c r="Y13" s="12">
        <v>4</v>
      </c>
      <c r="Z13" s="12">
        <v>5</v>
      </c>
    </row>
    <row r="14" ht="50.1" customHeight="1" spans="1:28">
      <c r="A14" s="1" t="s">
        <v>49</v>
      </c>
      <c r="C14" s="1" t="s">
        <v>50</v>
      </c>
      <c r="D14" s="1" t="s">
        <v>51</v>
      </c>
      <c r="E14" s="1" t="s">
        <v>46</v>
      </c>
      <c r="F14" s="1" t="s">
        <v>29</v>
      </c>
      <c r="G14" s="2">
        <v>85</v>
      </c>
      <c r="H14" s="8">
        <f t="shared" si="1"/>
        <v>9435</v>
      </c>
      <c r="I14" s="2">
        <v>170</v>
      </c>
      <c r="J14" s="1">
        <f t="shared" si="2"/>
        <v>111</v>
      </c>
      <c r="K14" s="1" t="s">
        <v>1</v>
      </c>
      <c r="L14" s="12">
        <v>6</v>
      </c>
      <c r="M14" s="12">
        <v>1</v>
      </c>
      <c r="N14" s="12">
        <v>6</v>
      </c>
      <c r="O14" s="12">
        <v>2</v>
      </c>
      <c r="P14" s="12">
        <v>8</v>
      </c>
      <c r="Q14" s="12">
        <v>9</v>
      </c>
      <c r="R14" s="12">
        <v>18</v>
      </c>
      <c r="S14" s="12">
        <v>16</v>
      </c>
      <c r="T14" s="12">
        <v>13</v>
      </c>
      <c r="U14" s="12">
        <v>9</v>
      </c>
      <c r="V14" s="12">
        <v>6</v>
      </c>
      <c r="W14" s="12">
        <v>7</v>
      </c>
      <c r="X14" s="12">
        <v>5</v>
      </c>
      <c r="Y14" s="12">
        <v>5</v>
      </c>
      <c r="Z14" s="12"/>
      <c r="AA14" s="12"/>
      <c r="AB14" s="12"/>
    </row>
    <row r="15" ht="50.1" customHeight="1" spans="1:26">
      <c r="A15" s="1" t="s">
        <v>52</v>
      </c>
      <c r="C15" s="1" t="s">
        <v>42</v>
      </c>
      <c r="D15" s="1" t="s">
        <v>32</v>
      </c>
      <c r="E15" s="1" t="s">
        <v>46</v>
      </c>
      <c r="F15" s="1" t="s">
        <v>29</v>
      </c>
      <c r="G15" s="2">
        <v>60</v>
      </c>
      <c r="H15" s="8">
        <f t="shared" si="1"/>
        <v>13140</v>
      </c>
      <c r="I15" s="2">
        <v>120</v>
      </c>
      <c r="J15" s="1">
        <f t="shared" ref="J15:J16" si="3">SUM(L15:AF15)</f>
        <v>219</v>
      </c>
      <c r="K15" s="1" t="s">
        <v>1</v>
      </c>
      <c r="L15" s="12">
        <v>2</v>
      </c>
      <c r="M15" s="12">
        <v>25</v>
      </c>
      <c r="N15" s="12">
        <v>25</v>
      </c>
      <c r="O15" s="12">
        <v>15</v>
      </c>
      <c r="P15" s="12">
        <v>25</v>
      </c>
      <c r="Q15" s="12">
        <v>25</v>
      </c>
      <c r="R15" s="12">
        <v>25</v>
      </c>
      <c r="S15" s="12">
        <v>25</v>
      </c>
      <c r="T15" s="12">
        <v>19</v>
      </c>
      <c r="U15" s="12">
        <v>25</v>
      </c>
      <c r="V15" s="12">
        <v>5</v>
      </c>
      <c r="W15" s="12"/>
      <c r="X15" s="12"/>
      <c r="Y15" s="12"/>
      <c r="Z15" s="12">
        <v>3</v>
      </c>
    </row>
    <row r="16" ht="50.1" customHeight="1" spans="1:26">
      <c r="A16" s="1" t="s">
        <v>53</v>
      </c>
      <c r="C16" s="1" t="s">
        <v>42</v>
      </c>
      <c r="D16" s="1" t="s">
        <v>54</v>
      </c>
      <c r="E16" s="1" t="s">
        <v>46</v>
      </c>
      <c r="F16" s="1" t="s">
        <v>29</v>
      </c>
      <c r="G16" s="2">
        <v>60</v>
      </c>
      <c r="H16" s="8">
        <f t="shared" si="1"/>
        <v>13500</v>
      </c>
      <c r="I16" s="2">
        <v>120</v>
      </c>
      <c r="J16" s="1">
        <f t="shared" si="3"/>
        <v>225</v>
      </c>
      <c r="K16" s="1" t="s">
        <v>1</v>
      </c>
      <c r="L16" s="12">
        <v>2</v>
      </c>
      <c r="M16" s="12">
        <v>4</v>
      </c>
      <c r="N16" s="12">
        <v>6</v>
      </c>
      <c r="O16" s="12">
        <v>15</v>
      </c>
      <c r="P16" s="12">
        <v>25</v>
      </c>
      <c r="Q16" s="12">
        <v>25</v>
      </c>
      <c r="R16" s="12">
        <v>25</v>
      </c>
      <c r="S16" s="12">
        <v>25</v>
      </c>
      <c r="T16" s="12">
        <v>25</v>
      </c>
      <c r="U16" s="12">
        <v>25</v>
      </c>
      <c r="V16" s="12">
        <v>19</v>
      </c>
      <c r="W16" s="12">
        <v>7</v>
      </c>
      <c r="X16" s="12">
        <v>11</v>
      </c>
      <c r="Y16" s="12">
        <v>11</v>
      </c>
      <c r="Z16" s="12"/>
    </row>
  </sheetData>
  <autoFilter ref="A4:AN16">
    <extLst/>
  </autoFilter>
  <mergeCells count="1">
    <mergeCell ref="L1:AF1"/>
  </mergeCells>
  <pageMargins left="0.708661417322835" right="0.708661417322835" top="0.748031496062992" bottom="0.748031496062992" header="0.31496062992126" footer="0.31496062992126"/>
  <pageSetup paperSize="9" scale="3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ASICS AW23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2023-08-23T13:46:00Z</dcterms:created>
  <cp:lastPrinted>2023-08-30T15:59:00Z</cp:lastPrinted>
  <dcterms:modified xsi:type="dcterms:W3CDTF">2023-08-31T15:02:49Z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BF59CCD1497B4EE7ADA558A8FA3B1AE5</vt:lpwstr>
  </property>
  <property fmtid="{D5CDD505-2E9C-101B-9397-08002B2CF9AE}" pid="3" name="KSOProductBuildVer">
    <vt:lpwstr>1049-11.2.0.11486</vt:lpwstr>
  </property>
</Properties>
</file>